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mcniven/Desktop/Heights Water District folder/"/>
    </mc:Choice>
  </mc:AlternateContent>
  <xr:revisionPtr revIDLastSave="0" documentId="8_{87533F36-F042-FF4D-BD8B-EE0FBF79E535}" xr6:coauthVersionLast="36" xr6:coauthVersionMax="36" xr10:uidLastSave="{00000000-0000-0000-0000-000000000000}"/>
  <bookViews>
    <workbookView xWindow="0" yWindow="500" windowWidth="28800" windowHeight="15840" xr2:uid="{AC17639D-A806-4B4C-830A-880381552D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26" i="1" s="1"/>
  <c r="E21" i="1"/>
  <c r="E26" i="1" s="1"/>
  <c r="C21" i="1"/>
  <c r="C26" i="1" s="1"/>
  <c r="G16" i="1"/>
  <c r="G28" i="1" s="1"/>
  <c r="E16" i="1"/>
  <c r="C16" i="1"/>
  <c r="E10" i="1"/>
  <c r="C10" i="1"/>
  <c r="C28" i="1" l="1"/>
  <c r="E28" i="1"/>
</calcChain>
</file>

<file path=xl/sharedStrings.xml><?xml version="1.0" encoding="utf-8"?>
<sst xmlns="http://schemas.openxmlformats.org/spreadsheetml/2006/main" count="26" uniqueCount="22">
  <si>
    <t>County Water District Billings Heights</t>
  </si>
  <si>
    <t>Treasurer's Summary Report as of</t>
  </si>
  <si>
    <t>Meters</t>
  </si>
  <si>
    <t>Previous total meter count</t>
  </si>
  <si>
    <t>Residential</t>
  </si>
  <si>
    <t>Commercial</t>
  </si>
  <si>
    <t>New Residential</t>
  </si>
  <si>
    <t>Total # Meters</t>
  </si>
  <si>
    <t>*Irrigation meters offline</t>
  </si>
  <si>
    <t>Checking</t>
  </si>
  <si>
    <t>FIB Gross Income Account</t>
  </si>
  <si>
    <t>FIB Operational &amp; Maintenance</t>
  </si>
  <si>
    <t>FIB Payroll Account</t>
  </si>
  <si>
    <t>Total Checking</t>
  </si>
  <si>
    <t>Investments</t>
  </si>
  <si>
    <t>Stifel - Cash &amp; Equivalent</t>
  </si>
  <si>
    <t>Stifel - Fixed Income CD's</t>
  </si>
  <si>
    <t>Total Stifel Investments</t>
  </si>
  <si>
    <t>First Interstate Bank Savings</t>
  </si>
  <si>
    <t>Yellowstone Bank Reservce CD</t>
  </si>
  <si>
    <t>Total Investments</t>
  </si>
  <si>
    <t>Total Cash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</si>
</sst>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15" fontId="2" fillId="0" borderId="0" xfId="0" applyNumberFormat="1" applyFont="1"/>
    <xf numFmtId="15" fontId="2" fillId="2" borderId="0" xfId="0" applyNumberFormat="1" applyFont="1" applyFill="1"/>
    <xf numFmtId="0" fontId="2" fillId="3" borderId="0" xfId="0" applyFont="1" applyFill="1"/>
    <xf numFmtId="0" fontId="0" fillId="3" borderId="0" xfId="0" applyFill="1"/>
    <xf numFmtId="0" fontId="2" fillId="0" borderId="0" xfId="0" applyFont="1"/>
    <xf numFmtId="164" fontId="2" fillId="0" borderId="0" xfId="1" applyNumberFormat="1" applyFont="1" applyFill="1"/>
    <xf numFmtId="164" fontId="2" fillId="2" borderId="0" xfId="1" applyNumberFormat="1" applyFont="1" applyFill="1"/>
    <xf numFmtId="164" fontId="0" fillId="0" borderId="0" xfId="1" applyNumberFormat="1" applyFont="1"/>
    <xf numFmtId="164" fontId="0" fillId="2" borderId="0" xfId="1" applyNumberFormat="1" applyFont="1" applyFill="1"/>
    <xf numFmtId="0" fontId="2" fillId="0" borderId="1" xfId="0" applyFont="1" applyBorder="1"/>
    <xf numFmtId="164" fontId="2" fillId="0" borderId="1" xfId="1" applyNumberFormat="1" applyFont="1" applyBorder="1"/>
    <xf numFmtId="164" fontId="2" fillId="2" borderId="1" xfId="1" applyNumberFormat="1" applyFont="1" applyFill="1" applyBorder="1"/>
    <xf numFmtId="0" fontId="0" fillId="2" borderId="0" xfId="0" applyFill="1"/>
    <xf numFmtId="0" fontId="2" fillId="4" borderId="0" xfId="0" applyFont="1" applyFill="1"/>
    <xf numFmtId="0" fontId="0" fillId="4" borderId="0" xfId="0" applyFill="1"/>
    <xf numFmtId="44" fontId="0" fillId="0" borderId="0" xfId="2" applyFont="1"/>
    <xf numFmtId="44" fontId="0" fillId="2" borderId="0" xfId="2" applyFont="1" applyFill="1"/>
    <xf numFmtId="44" fontId="2" fillId="0" borderId="1" xfId="0" applyNumberFormat="1" applyFont="1" applyBorder="1"/>
    <xf numFmtId="44" fontId="2" fillId="2" borderId="1" xfId="0" applyNumberFormat="1" applyFont="1" applyFill="1" applyBorder="1"/>
    <xf numFmtId="44" fontId="2" fillId="0" borderId="1" xfId="2" applyFont="1" applyBorder="1"/>
    <xf numFmtId="44" fontId="0" fillId="4" borderId="0" xfId="2" applyFont="1" applyFill="1"/>
    <xf numFmtId="0" fontId="2" fillId="0" borderId="2" xfId="0" applyFont="1" applyBorder="1"/>
    <xf numFmtId="44" fontId="2" fillId="0" borderId="2" xfId="2" applyFont="1" applyBorder="1"/>
    <xf numFmtId="44" fontId="2" fillId="2" borderId="2" xfId="2" applyFont="1" applyFill="1" applyBorder="1"/>
    <xf numFmtId="0" fontId="0" fillId="0" borderId="2" xfId="0" applyBorder="1"/>
    <xf numFmtId="0" fontId="0" fillId="2" borderId="2" xfId="0" applyFill="1" applyBorder="1"/>
    <xf numFmtId="8" fontId="0" fillId="0" borderId="2" xfId="0" applyNumberFormat="1" applyBorder="1"/>
    <xf numFmtId="8" fontId="0" fillId="2" borderId="2" xfId="0" applyNumberFormat="1" applyFill="1" applyBorder="1"/>
    <xf numFmtId="44" fontId="0" fillId="0" borderId="2" xfId="2" applyFont="1" applyBorder="1"/>
    <xf numFmtId="44" fontId="0" fillId="2" borderId="2" xfId="2" applyFont="1" applyFill="1" applyBorder="1"/>
    <xf numFmtId="44" fontId="2" fillId="5" borderId="0" xfId="0" applyNumberFormat="1" applyFont="1" applyFill="1"/>
    <xf numFmtId="0" fontId="2" fillId="5" borderId="0" xfId="0" applyFont="1" applyFill="1" applyAlignment="1">
      <alignment horizontal="right"/>
    </xf>
    <xf numFmtId="0" fontId="2" fillId="0" borderId="0" xfId="0" applyFont="1" applyAlignment="1">
      <alignment horizontal="center"/>
    </xf>
    <xf numFmtId="15" fontId="2" fillId="0" borderId="0" xfId="0" applyNumberFormat="1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93D6F-8489-4D95-A50A-B4BD20E1B635}">
  <sheetPr>
    <pageSetUpPr fitToPage="1"/>
  </sheetPr>
  <dimension ref="A1:G28"/>
  <sheetViews>
    <sheetView tabSelected="1" workbookViewId="0">
      <selection activeCell="A4" sqref="A1:A1048576"/>
    </sheetView>
  </sheetViews>
  <sheetFormatPr baseColWidth="10" defaultColWidth="8.83203125" defaultRowHeight="15" x14ac:dyDescent="0.2"/>
  <cols>
    <col min="1" max="1" width="12.5" customWidth="1"/>
    <col min="2" max="2" width="29.1640625" bestFit="1" customWidth="1"/>
    <col min="3" max="3" width="15.33203125" bestFit="1" customWidth="1"/>
    <col min="4" max="4" width="3.6640625" customWidth="1"/>
    <col min="5" max="5" width="15.33203125" bestFit="1" customWidth="1"/>
    <col min="6" max="6" width="3.6640625" customWidth="1"/>
    <col min="7" max="7" width="23.6640625" bestFit="1" customWidth="1"/>
  </cols>
  <sheetData>
    <row r="1" spans="1:7" x14ac:dyDescent="0.2">
      <c r="A1" s="33" t="s">
        <v>0</v>
      </c>
      <c r="B1" s="33"/>
      <c r="C1" s="33"/>
      <c r="D1" s="33"/>
      <c r="E1" s="33"/>
      <c r="F1" s="33"/>
      <c r="G1" s="33"/>
    </row>
    <row r="2" spans="1:7" x14ac:dyDescent="0.2">
      <c r="A2" s="33" t="s">
        <v>1</v>
      </c>
      <c r="B2" s="33"/>
      <c r="C2" s="33"/>
      <c r="D2" s="33"/>
      <c r="E2" s="33"/>
      <c r="F2" s="33"/>
      <c r="G2" s="33"/>
    </row>
    <row r="3" spans="1:7" x14ac:dyDescent="0.2">
      <c r="A3" s="34">
        <v>44500</v>
      </c>
      <c r="B3" s="34"/>
      <c r="C3" s="34"/>
      <c r="D3" s="34"/>
      <c r="E3" s="34"/>
      <c r="F3" s="34"/>
      <c r="G3" s="34"/>
    </row>
    <row r="4" spans="1:7" x14ac:dyDescent="0.2">
      <c r="C4" s="1">
        <v>44439</v>
      </c>
      <c r="D4" s="2"/>
      <c r="E4" s="1">
        <v>44469</v>
      </c>
      <c r="F4" s="2"/>
      <c r="G4" s="1">
        <v>44500</v>
      </c>
    </row>
    <row r="5" spans="1:7" x14ac:dyDescent="0.2">
      <c r="A5" s="3" t="s">
        <v>2</v>
      </c>
      <c r="B5" s="3" t="s">
        <v>2</v>
      </c>
      <c r="C5" s="3"/>
      <c r="D5" s="3"/>
      <c r="E5" s="3"/>
      <c r="F5" s="3"/>
      <c r="G5" s="4"/>
    </row>
    <row r="6" spans="1:7" x14ac:dyDescent="0.2">
      <c r="A6" s="5"/>
      <c r="B6" s="5" t="s">
        <v>3</v>
      </c>
      <c r="C6" s="6">
        <v>5914</v>
      </c>
      <c r="D6" s="7"/>
      <c r="E6" s="6">
        <v>5917</v>
      </c>
      <c r="F6" s="7"/>
      <c r="G6" s="8">
        <v>5917</v>
      </c>
    </row>
    <row r="7" spans="1:7" x14ac:dyDescent="0.2">
      <c r="B7" t="s">
        <v>4</v>
      </c>
      <c r="C7" s="8">
        <v>5456</v>
      </c>
      <c r="D7" s="9"/>
      <c r="E7" s="8">
        <v>5461</v>
      </c>
      <c r="F7" s="9"/>
      <c r="G7" s="8">
        <v>5455</v>
      </c>
    </row>
    <row r="8" spans="1:7" x14ac:dyDescent="0.2">
      <c r="B8" t="s">
        <v>5</v>
      </c>
      <c r="C8" s="8">
        <v>458</v>
      </c>
      <c r="D8" s="9"/>
      <c r="E8" s="8">
        <v>456</v>
      </c>
      <c r="F8" s="9"/>
      <c r="G8" s="8">
        <v>429</v>
      </c>
    </row>
    <row r="9" spans="1:7" x14ac:dyDescent="0.2">
      <c r="B9" t="s">
        <v>6</v>
      </c>
      <c r="C9" s="8">
        <v>12</v>
      </c>
      <c r="D9" s="9"/>
      <c r="E9" s="8">
        <v>10</v>
      </c>
      <c r="F9" s="9"/>
      <c r="G9" s="8">
        <v>4</v>
      </c>
    </row>
    <row r="10" spans="1:7" ht="16" thickBot="1" x14ac:dyDescent="0.25">
      <c r="B10" s="10" t="s">
        <v>7</v>
      </c>
      <c r="C10" s="11">
        <f>SUM(C7:C9)</f>
        <v>5926</v>
      </c>
      <c r="D10" s="12"/>
      <c r="E10" s="11">
        <f>SUM(E7:E8)</f>
        <v>5917</v>
      </c>
      <c r="F10" s="12"/>
      <c r="G10" s="11">
        <v>5884</v>
      </c>
    </row>
    <row r="11" spans="1:7" ht="16" thickTop="1" x14ac:dyDescent="0.2">
      <c r="D11" s="13"/>
      <c r="F11" s="13"/>
      <c r="G11" t="s">
        <v>8</v>
      </c>
    </row>
    <row r="12" spans="1:7" x14ac:dyDescent="0.2">
      <c r="A12" s="14" t="s">
        <v>9</v>
      </c>
      <c r="B12" s="14" t="s">
        <v>9</v>
      </c>
      <c r="C12" s="15"/>
      <c r="D12" s="15"/>
      <c r="E12" s="15"/>
      <c r="F12" s="15"/>
      <c r="G12" s="15"/>
    </row>
    <row r="13" spans="1:7" x14ac:dyDescent="0.2">
      <c r="B13" t="s">
        <v>10</v>
      </c>
      <c r="C13" s="16">
        <v>1217953.82</v>
      </c>
      <c r="D13" s="17"/>
      <c r="E13" s="16">
        <v>1176986.93</v>
      </c>
      <c r="F13" s="17"/>
      <c r="G13" s="16">
        <v>1276204.33</v>
      </c>
    </row>
    <row r="14" spans="1:7" x14ac:dyDescent="0.2">
      <c r="B14" t="s">
        <v>11</v>
      </c>
      <c r="C14" s="16">
        <v>24768.61</v>
      </c>
      <c r="D14" s="17"/>
      <c r="E14" s="16">
        <v>28604.91</v>
      </c>
      <c r="F14" s="17"/>
      <c r="G14" s="16">
        <v>38498.06</v>
      </c>
    </row>
    <row r="15" spans="1:7" x14ac:dyDescent="0.2">
      <c r="B15" t="s">
        <v>12</v>
      </c>
      <c r="C15" s="16">
        <v>3568.44</v>
      </c>
      <c r="D15" s="17"/>
      <c r="E15" s="16">
        <v>24414.15</v>
      </c>
      <c r="F15" s="17"/>
      <c r="G15" s="16">
        <v>4480.16</v>
      </c>
    </row>
    <row r="16" spans="1:7" ht="16" thickBot="1" x14ac:dyDescent="0.25">
      <c r="B16" s="10" t="s">
        <v>13</v>
      </c>
      <c r="C16" s="18">
        <f>SUM(C13:C15)</f>
        <v>1246290.8700000001</v>
      </c>
      <c r="D16" s="19"/>
      <c r="E16" s="18">
        <f>SUM(E13:E15)</f>
        <v>1230005.9899999998</v>
      </c>
      <c r="F16" s="19"/>
      <c r="G16" s="20">
        <f>SUM(G13:G15)</f>
        <v>1319182.55</v>
      </c>
    </row>
    <row r="17" spans="1:7" ht="16" thickTop="1" x14ac:dyDescent="0.2">
      <c r="D17" s="13"/>
      <c r="F17" s="13"/>
      <c r="G17" s="16"/>
    </row>
    <row r="18" spans="1:7" x14ac:dyDescent="0.2">
      <c r="A18" s="14" t="s">
        <v>14</v>
      </c>
      <c r="B18" s="14" t="s">
        <v>14</v>
      </c>
      <c r="C18" s="14"/>
      <c r="D18" s="14"/>
      <c r="E18" s="14"/>
      <c r="F18" s="14"/>
      <c r="G18" s="21"/>
    </row>
    <row r="19" spans="1:7" x14ac:dyDescent="0.2">
      <c r="B19" t="s">
        <v>15</v>
      </c>
      <c r="C19" s="16">
        <v>473100</v>
      </c>
      <c r="D19" s="17"/>
      <c r="E19" s="16">
        <v>1153146.99</v>
      </c>
      <c r="F19" s="17"/>
      <c r="G19" s="16">
        <v>1410231.76</v>
      </c>
    </row>
    <row r="20" spans="1:7" x14ac:dyDescent="0.2">
      <c r="B20" t="s">
        <v>16</v>
      </c>
      <c r="C20" s="16">
        <v>8448932</v>
      </c>
      <c r="D20" s="17"/>
      <c r="E20" s="16">
        <v>7747956.5800000001</v>
      </c>
      <c r="F20" s="17"/>
      <c r="G20" s="16">
        <v>7481322.9699999997</v>
      </c>
    </row>
    <row r="21" spans="1:7" x14ac:dyDescent="0.2">
      <c r="A21" s="5"/>
      <c r="B21" s="22" t="s">
        <v>17</v>
      </c>
      <c r="C21" s="23">
        <f>SUM(C19:C20)</f>
        <v>8922032</v>
      </c>
      <c r="D21" s="24"/>
      <c r="E21" s="23">
        <f>SUM(E19:E20)</f>
        <v>8901103.5700000003</v>
      </c>
      <c r="F21" s="24"/>
      <c r="G21" s="23">
        <f>SUM(G19:G20)</f>
        <v>8891554.7300000004</v>
      </c>
    </row>
    <row r="22" spans="1:7" x14ac:dyDescent="0.2">
      <c r="D22" s="13"/>
      <c r="F22" s="13"/>
      <c r="G22" s="16"/>
    </row>
    <row r="23" spans="1:7" x14ac:dyDescent="0.2">
      <c r="B23" s="25" t="s">
        <v>18</v>
      </c>
      <c r="C23" s="25"/>
      <c r="D23" s="26"/>
      <c r="E23" s="27">
        <v>250926.03</v>
      </c>
      <c r="F23" s="28"/>
      <c r="G23" s="29">
        <v>250929.02</v>
      </c>
    </row>
    <row r="24" spans="1:7" x14ac:dyDescent="0.2">
      <c r="B24" s="25" t="s">
        <v>19</v>
      </c>
      <c r="C24" s="29">
        <v>250000</v>
      </c>
      <c r="D24" s="30"/>
      <c r="E24" s="29">
        <v>205267.5</v>
      </c>
      <c r="F24" s="30"/>
      <c r="G24" s="29">
        <v>205267.5</v>
      </c>
    </row>
    <row r="25" spans="1:7" x14ac:dyDescent="0.2">
      <c r="D25" s="13"/>
      <c r="F25" s="13"/>
      <c r="G25" s="16"/>
    </row>
    <row r="26" spans="1:7" ht="16" thickBot="1" x14ac:dyDescent="0.25">
      <c r="A26" s="5"/>
      <c r="B26" s="10" t="s">
        <v>20</v>
      </c>
      <c r="C26" s="18">
        <f>SUM(C21+C24)</f>
        <v>9172032</v>
      </c>
      <c r="D26" s="19"/>
      <c r="E26" s="18">
        <f>SUM(E21+E24)</f>
        <v>9106371.0700000003</v>
      </c>
      <c r="F26" s="19"/>
      <c r="G26" s="18">
        <f>SUM(G21+G24)</f>
        <v>9096822.2300000004</v>
      </c>
    </row>
    <row r="27" spans="1:7" ht="16" thickTop="1" x14ac:dyDescent="0.2">
      <c r="D27" s="13"/>
      <c r="F27" s="13"/>
      <c r="G27" s="16"/>
    </row>
    <row r="28" spans="1:7" x14ac:dyDescent="0.2">
      <c r="A28" s="32" t="s">
        <v>21</v>
      </c>
      <c r="B28" s="32" t="s">
        <v>21</v>
      </c>
      <c r="C28" s="31">
        <f>SUM(C16+C26)</f>
        <v>10418322.870000001</v>
      </c>
      <c r="D28" s="31"/>
      <c r="E28" s="31">
        <f>SUM(E16+E26)</f>
        <v>10336377.060000001</v>
      </c>
      <c r="F28" s="31"/>
      <c r="G28" s="31">
        <f>SUM(G16+G26)</f>
        <v>10416004.780000001</v>
      </c>
    </row>
  </sheetData>
  <mergeCells count="3">
    <mergeCell ref="A1:G1"/>
    <mergeCell ref="A2:G2"/>
    <mergeCell ref="A3:G3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Drager</dc:creator>
  <cp:lastModifiedBy>Microsoft Office User</cp:lastModifiedBy>
  <cp:lastPrinted>2021-12-03T16:05:09Z</cp:lastPrinted>
  <dcterms:created xsi:type="dcterms:W3CDTF">2021-12-03T16:03:32Z</dcterms:created>
  <dcterms:modified xsi:type="dcterms:W3CDTF">2021-12-13T17:22:42Z</dcterms:modified>
</cp:coreProperties>
</file>